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01-000-XLS Inštalovaný príko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<sst xmlns="http://schemas.openxmlformats.org/spreadsheetml/2006/main" count="29" uniqueCount="21">
  <si>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Pohon / Spotrebič</t>
  </si>
  <si>
    <t>Pn (kW)</t>
  </si>
  <si>
    <t>In (A)</t>
  </si>
  <si>
    <t>SPOLU</t>
  </si>
  <si>
    <t>výkon</t>
  </si>
  <si>
    <t>príkon</t>
  </si>
  <si>
    <t>Pz (kVA)</t>
  </si>
  <si>
    <t>cos φ</t>
  </si>
  <si>
    <t>η (%)</t>
  </si>
  <si>
    <t>účinnosť</t>
  </si>
  <si>
    <t>účinník</t>
  </si>
  <si>
    <t>11 - Inštalovaný príkon projektu zákazky č. 9455</t>
  </si>
  <si>
    <t>Názov zákazky 9455 - (XXXX) - DEMO V10 (SK)</t>
  </si>
  <si>
    <t>Vytvorené dňa: 06.02.2015</t>
  </si>
  <si>
    <t>Vyhotovil: Tisovčík</t>
  </si>
  <si>
    <t>=9455+10-M1</t>
  </si>
  <si>
    <t>7,5</t>
  </si>
  <si>
    <t>14,6</t>
  </si>
  <si>
    <t>86,5</t>
  </si>
  <si>
    <t xml:space="preserve">0,88      </t>
  </si>
  <si>
    <t>=9455+10-M2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</si>
</sst>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$-41B]d\.\ mmmm\ yyyy"/>
  </numFmts>
  <fonts count="3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horizontal="lef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189" fontId="0" fillId="0" borderId="0">
      <alignment horizontal="right"/>
      <protection/>
    </xf>
    <xf numFmtId="2" fontId="0" fillId="0" borderId="0">
      <alignment horizontal="right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18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33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33">
      <alignment horizontal="left"/>
      <protection/>
    </xf>
    <xf numFmtId="2" fontId="0" fillId="0" borderId="0" xfId="34">
      <alignment horizontal="right"/>
      <protection/>
    </xf>
    <xf numFmtId="2" fontId="0" fillId="0" borderId="0" xfId="35">
      <alignment horizontal="right"/>
      <protection/>
    </xf>
    <xf numFmtId="189" fontId="0" fillId="0" borderId="0" xfId="36">
      <alignment horizontal="right"/>
      <protection/>
    </xf>
    <xf numFmtId="2" fontId="0" fillId="0" borderId="0" xfId="37">
      <alignment horizontal="right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mma" xfId="38"/>
    <cellStyle name="Comma [0]" xfId="39"/>
    <cellStyle name="Dobrá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0.13671875" style="0" customWidth="1"/>
    <col min="6" max="10" width="12.7109375" style="0" customWidth="1"/>
  </cols>
  <sheetData>
    <row r="1" ht="15.75">
      <c r="A1" s="10" t="s">
        <v>11</v>
      </c>
    </row>
    <row r="2" s="2" customFormat="1" ht="12.75">
      <c r="A2" s="1"/>
    </row>
    <row r="3" s="2" customFormat="1" ht="12.75">
      <c r="A3" s="11" t="s">
        <v>12</v>
      </c>
    </row>
    <row r="4" ht="12.75">
      <c r="A4" s="12" t="s">
        <v>13</v>
      </c>
    </row>
    <row r="5" ht="12.75">
      <c r="A5" s="12" t="s">
        <v>14</v>
      </c>
    </row>
    <row r="6" spans="2:10" ht="12.75">
      <c r="B6" s="4"/>
      <c r="C6" s="4"/>
      <c r="D6" s="4"/>
      <c r="E6" s="4"/>
      <c r="F6" s="4" t="s">
        <v>4</v>
      </c>
      <c r="G6" s="4"/>
      <c r="H6" s="4" t="s">
        <v>9</v>
      </c>
      <c r="I6" s="4" t="s">
        <v>10</v>
      </c>
      <c r="J6" s="4" t="s">
        <v>5</v>
      </c>
    </row>
    <row r="7" spans="1:10" s="8" customFormat="1" ht="26.25" customHeight="1" thickBot="1">
      <c r="A7" s="9" t="s">
        <v>0</v>
      </c>
      <c r="B7" s="3" t="s">
        <v>1</v>
      </c>
      <c r="C7" s="3" t="s">
        <v>2</v>
      </c>
      <c r="D7" s="3" t="s">
        <v>8</v>
      </c>
      <c r="E7" s="3" t="s">
        <v>7</v>
      </c>
      <c r="F7" s="3" t="s">
        <v>1</v>
      </c>
      <c r="G7" s="3" t="s">
        <v>2</v>
      </c>
      <c r="H7" s="3" t="s">
        <v>8</v>
      </c>
      <c r="I7" s="3" t="s">
        <v>7</v>
      </c>
      <c r="J7" s="3" t="s">
        <v>6</v>
      </c>
    </row>
    <row r="8" spans="1:10" ht="12.75">
      <c r="A8" s="13" t="s">
        <v>15</v>
      </c>
      <c r="B8" s="14" t="s">
        <v>16</v>
      </c>
      <c r="C8" s="15" t="s">
        <v>17</v>
      </c>
      <c r="D8" s="16" t="s">
        <v>18</v>
      </c>
      <c r="E8" s="17" t="s">
        <v>19</v>
      </c>
      <c r="F8" s="6">
        <f aca="true" t="shared" si="0" ref="F8:I9">VALUE(B8)</f>
        <v>7.5</v>
      </c>
      <c r="G8" s="6">
        <f t="shared" si="0"/>
        <v>14.6</v>
      </c>
      <c r="H8" s="6">
        <f t="shared" si="0"/>
        <v>86.5</v>
      </c>
      <c r="I8" s="6">
        <f t="shared" si="0"/>
        <v>0.88</v>
      </c>
      <c r="J8" s="6">
        <f>F8/(H8*(I8/100))</f>
        <v>9.852863899106673</v>
      </c>
    </row>
    <row r="9" spans="1:10" ht="12.75">
      <c r="A9" s="13" t="s">
        <v>20</v>
      </c>
      <c r="B9" s="14" t="s">
        <v>16</v>
      </c>
      <c r="C9" s="15" t="s">
        <v>17</v>
      </c>
      <c r="D9" s="16" t="s">
        <v>18</v>
      </c>
      <c r="E9" s="17" t="s">
        <v>19</v>
      </c>
      <c r="F9" s="6">
        <f t="shared" si="0"/>
        <v>7.5</v>
      </c>
      <c r="G9" s="6">
        <f t="shared" si="0"/>
        <v>14.6</v>
      </c>
      <c r="H9" s="6">
        <f t="shared" si="0"/>
        <v>86.5</v>
      </c>
      <c r="I9" s="6">
        <f t="shared" si="0"/>
        <v>0.88</v>
      </c>
      <c r="J9" s="6">
        <f>F9/(H9*(I9/100))</f>
        <v>9.852863899106673</v>
      </c>
    </row>
    <row r="10" spans="2:10" ht="12.75">
      <c r="B10" s="7"/>
      <c r="C10" s="7"/>
      <c r="D10" s="7"/>
      <c r="E10" s="7"/>
      <c r="F10" s="7"/>
      <c r="G10" s="7"/>
      <c r="H10" s="7"/>
      <c r="I10" s="7"/>
      <c r="J10" s="7"/>
    </row>
    <row r="11" spans="2:10" ht="12.75"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t="s">
        <v>3</v>
      </c>
      <c r="B12" s="5">
        <f>SUM(B8:B11)</f>
        <v>0</v>
      </c>
      <c r="C12" s="5">
        <f>SUM(C8:C11)</f>
        <v>0</v>
      </c>
      <c r="F12">
        <f>SUM(F8:F11)</f>
        <v>15</v>
      </c>
      <c r="G12">
        <f>SUM(G8:G11)</f>
        <v>29.2</v>
      </c>
      <c r="J12" s="5">
        <f>SUM(J8:J11)</f>
        <v>19.705727798213346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2015-05-15T15:22:38Z</dcterms:modified>
  <cp:category/>
  <cp:version/>
  <cp:contentType/>
  <cp:contentStatus/>
</cp:coreProperties>
</file>